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4235" windowHeight="51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T13" i="1" l="1"/>
  <c r="T14" i="1"/>
  <c r="T15" i="1"/>
  <c r="T16" i="1"/>
  <c r="W13" i="1"/>
  <c r="W14" i="1"/>
  <c r="X14" i="1" s="1"/>
  <c r="W15" i="1"/>
  <c r="W16" i="1"/>
  <c r="X16" i="1" s="1"/>
  <c r="W12" i="1"/>
  <c r="X13" i="1"/>
  <c r="X15" i="1"/>
  <c r="X12" i="1"/>
  <c r="L14" i="1"/>
  <c r="L15" i="1"/>
  <c r="M15" i="1" s="1"/>
  <c r="L16" i="1"/>
  <c r="L13" i="1"/>
  <c r="AR14" i="1"/>
  <c r="AS14" i="1" s="1"/>
  <c r="AR15" i="1"/>
  <c r="AS15" i="1" s="1"/>
  <c r="AR16" i="1"/>
  <c r="AS16" i="1" s="1"/>
  <c r="AR13" i="1"/>
  <c r="AI14" i="1"/>
  <c r="AI15" i="1"/>
  <c r="AI16" i="1"/>
  <c r="AI13" i="1"/>
  <c r="AI12" i="1"/>
  <c r="AS13" i="1"/>
  <c r="AL14" i="1"/>
  <c r="AL15" i="1"/>
  <c r="AL16" i="1"/>
  <c r="AL13" i="1"/>
  <c r="AJ16" i="1"/>
  <c r="AJ15" i="1"/>
  <c r="AJ14" i="1"/>
  <c r="AJ13" i="1"/>
  <c r="U16" i="1"/>
  <c r="U15" i="1"/>
  <c r="U14" i="1"/>
  <c r="U13" i="1"/>
  <c r="M16" i="1"/>
  <c r="M14" i="1"/>
  <c r="M13" i="1"/>
  <c r="AR12" i="1"/>
  <c r="AS12" i="1" s="1"/>
  <c r="AL12" i="1"/>
  <c r="AJ12" i="1"/>
  <c r="T12" i="1"/>
  <c r="U12" i="1" s="1"/>
  <c r="L12" i="1"/>
  <c r="M12" i="1" s="1"/>
  <c r="AT16" i="1" l="1"/>
  <c r="AT15" i="1"/>
  <c r="AT14" i="1"/>
  <c r="AT13" i="1"/>
  <c r="AT12" i="1"/>
</calcChain>
</file>

<file path=xl/sharedStrings.xml><?xml version="1.0" encoding="utf-8"?>
<sst xmlns="http://schemas.openxmlformats.org/spreadsheetml/2006/main" count="19" uniqueCount="17">
  <si>
    <t>Agosto, Almart</t>
  </si>
  <si>
    <t>Arcilla, Joandre</t>
  </si>
  <si>
    <t>Balongoy, Fritz</t>
  </si>
  <si>
    <t>Bolaybolay, John Mel</t>
  </si>
  <si>
    <t>Cabardo, Michael Vincent</t>
  </si>
  <si>
    <t>LEARNERS NAME</t>
  </si>
  <si>
    <t>QUIZZES/UNIT TEST</t>
  </si>
  <si>
    <t>AVE.</t>
  </si>
  <si>
    <t>Class Interaction/Part</t>
  </si>
  <si>
    <t>Ave.</t>
  </si>
  <si>
    <t>Assignment</t>
  </si>
  <si>
    <t>Project</t>
  </si>
  <si>
    <t>Other Performance</t>
  </si>
  <si>
    <t>Final Rating</t>
  </si>
  <si>
    <t>PT %</t>
  </si>
  <si>
    <t>PT Raw Scores</t>
  </si>
  <si>
    <t>MATH V- 1    First Grading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</si>
</sst>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9" fontId="0" fillId="0" borderId="1" xfId="0" applyNumberFormat="1" applyBorder="1" applyAlignment="1">
      <alignment horizontal="center"/>
    </xf>
    <xf numFmtId="9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2"/>
  <sheetViews>
    <sheetView tabSelected="1" topLeftCell="A6" zoomScale="118" zoomScaleNormal="118" workbookViewId="0">
      <pane xSplit="1" ySplit="6" topLeftCell="B12" activePane="bottomRight" state="frozen"/>
      <selection activeCell="A6" sqref="A6"/>
      <selection pane="topRight" activeCell="B6" sqref="B6"/>
      <selection pane="bottomLeft" activeCell="A10" sqref="A10"/>
      <selection pane="bottomRight" activeCell="F21" sqref="F21"/>
    </sheetView>
  </sheetViews>
  <sheetFormatPr defaultRowHeight="15" x14ac:dyDescent="0.25"/>
  <cols>
    <col min="1" max="1" width="27.140625" customWidth="1"/>
    <col min="2" max="11" width="3.7109375" customWidth="1"/>
    <col min="12" max="12" width="6.42578125" customWidth="1"/>
    <col min="13" max="13" width="7.28515625" style="1" customWidth="1"/>
    <col min="14" max="19" width="3.7109375" customWidth="1"/>
    <col min="20" max="20" width="8.140625" customWidth="1"/>
    <col min="21" max="21" width="8.5703125" customWidth="1"/>
    <col min="22" max="22" width="15.28515625" customWidth="1"/>
    <col min="23" max="23" width="11" customWidth="1"/>
    <col min="24" max="24" width="9.140625" customWidth="1"/>
    <col min="25" max="34" width="3.7109375" customWidth="1"/>
    <col min="35" max="35" width="5.85546875" customWidth="1"/>
    <col min="36" max="36" width="7.85546875" customWidth="1"/>
    <col min="39" max="43" width="3.7109375" customWidth="1"/>
    <col min="44" max="45" width="6.7109375" customWidth="1"/>
    <col min="46" max="46" width="11.28515625" customWidth="1"/>
  </cols>
  <sheetData>
    <row r="1" spans="1:46" x14ac:dyDescent="0.25">
      <c r="M1" s="14"/>
    </row>
    <row r="2" spans="1:46" x14ac:dyDescent="0.25">
      <c r="M2" s="14"/>
    </row>
    <row r="3" spans="1:46" x14ac:dyDescent="0.25">
      <c r="M3" s="14"/>
    </row>
    <row r="4" spans="1:46" x14ac:dyDescent="0.25">
      <c r="M4" s="14"/>
    </row>
    <row r="5" spans="1:46" x14ac:dyDescent="0.25">
      <c r="M5" s="14"/>
    </row>
    <row r="6" spans="1:46" x14ac:dyDescent="0.25">
      <c r="M6" s="15"/>
    </row>
    <row r="7" spans="1:46" x14ac:dyDescent="0.25">
      <c r="M7" s="15"/>
    </row>
    <row r="8" spans="1:46" x14ac:dyDescent="0.25">
      <c r="M8" s="14"/>
    </row>
    <row r="10" spans="1:46" x14ac:dyDescent="0.25">
      <c r="A10" s="17" t="s">
        <v>16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2"/>
    </row>
    <row r="11" spans="1:46" x14ac:dyDescent="0.25">
      <c r="A11" s="3" t="s">
        <v>5</v>
      </c>
      <c r="B11" s="16" t="s">
        <v>6</v>
      </c>
      <c r="C11" s="16"/>
      <c r="D11" s="16"/>
      <c r="E11" s="16"/>
      <c r="F11" s="16"/>
      <c r="G11" s="16"/>
      <c r="H11" s="16"/>
      <c r="I11" s="16"/>
      <c r="J11" s="16"/>
      <c r="K11" s="16"/>
      <c r="L11" s="4" t="s">
        <v>7</v>
      </c>
      <c r="M11" s="5">
        <v>0.15</v>
      </c>
      <c r="N11" s="16" t="s">
        <v>8</v>
      </c>
      <c r="O11" s="16"/>
      <c r="P11" s="16"/>
      <c r="Q11" s="16"/>
      <c r="R11" s="16"/>
      <c r="S11" s="16"/>
      <c r="T11" s="4" t="s">
        <v>9</v>
      </c>
      <c r="U11" s="6">
        <v>0.25</v>
      </c>
      <c r="V11" s="4" t="s">
        <v>15</v>
      </c>
      <c r="W11" s="7" t="s">
        <v>14</v>
      </c>
      <c r="X11" s="5">
        <v>0.25</v>
      </c>
      <c r="Y11" s="16" t="s">
        <v>10</v>
      </c>
      <c r="Z11" s="16"/>
      <c r="AA11" s="16"/>
      <c r="AB11" s="16"/>
      <c r="AC11" s="16"/>
      <c r="AD11" s="16"/>
      <c r="AE11" s="16"/>
      <c r="AF11" s="16"/>
      <c r="AG11" s="16"/>
      <c r="AH11" s="16"/>
      <c r="AI11" s="4" t="s">
        <v>9</v>
      </c>
      <c r="AJ11" s="5">
        <v>0.05</v>
      </c>
      <c r="AK11" s="7" t="s">
        <v>11</v>
      </c>
      <c r="AL11" s="5">
        <v>0.15</v>
      </c>
      <c r="AM11" s="8" t="s">
        <v>12</v>
      </c>
      <c r="AN11" s="8"/>
      <c r="AO11" s="8"/>
      <c r="AP11" s="8"/>
      <c r="AQ11" s="8"/>
      <c r="AR11" s="7" t="s">
        <v>9</v>
      </c>
      <c r="AS11" s="5">
        <v>0.15</v>
      </c>
      <c r="AT11" s="4" t="s">
        <v>13</v>
      </c>
    </row>
    <row r="12" spans="1:46" x14ac:dyDescent="0.25">
      <c r="A12" s="4" t="s">
        <v>0</v>
      </c>
      <c r="B12" s="4">
        <v>99</v>
      </c>
      <c r="C12" s="4">
        <v>99</v>
      </c>
      <c r="D12" s="4">
        <v>70</v>
      </c>
      <c r="E12" s="4">
        <v>87</v>
      </c>
      <c r="F12" s="4">
        <v>83</v>
      </c>
      <c r="G12" s="4">
        <v>84</v>
      </c>
      <c r="H12" s="4">
        <v>85</v>
      </c>
      <c r="I12" s="4">
        <v>70</v>
      </c>
      <c r="J12" s="4">
        <v>83</v>
      </c>
      <c r="K12" s="4">
        <v>83</v>
      </c>
      <c r="L12" s="7">
        <f>AVERAGE(B12:K12)</f>
        <v>84.3</v>
      </c>
      <c r="M12" s="9">
        <f>PRODUCT(L12,0.15)</f>
        <v>12.645</v>
      </c>
      <c r="N12" s="4">
        <v>89</v>
      </c>
      <c r="O12" s="4">
        <v>88</v>
      </c>
      <c r="P12" s="4">
        <v>85</v>
      </c>
      <c r="Q12" s="4">
        <v>87</v>
      </c>
      <c r="R12" s="4">
        <v>86</v>
      </c>
      <c r="S12" s="4">
        <v>84</v>
      </c>
      <c r="T12" s="7">
        <f>AVERAGE(N12:S12)</f>
        <v>86.5</v>
      </c>
      <c r="U12" s="10">
        <f>PRODUCT(T12,0.25)</f>
        <v>21.625</v>
      </c>
      <c r="V12" s="11">
        <v>34</v>
      </c>
      <c r="W12" s="7">
        <f>(V12/50)*100</f>
        <v>68</v>
      </c>
      <c r="X12" s="9">
        <f>PRODUCT(W12,0.25)</f>
        <v>17</v>
      </c>
      <c r="Y12" s="4">
        <v>88</v>
      </c>
      <c r="Z12" s="4">
        <v>89</v>
      </c>
      <c r="AA12" s="4">
        <v>89</v>
      </c>
      <c r="AB12" s="4">
        <v>84</v>
      </c>
      <c r="AC12" s="4">
        <v>87</v>
      </c>
      <c r="AD12" s="4">
        <v>85</v>
      </c>
      <c r="AE12" s="4">
        <v>86</v>
      </c>
      <c r="AF12" s="4">
        <v>83</v>
      </c>
      <c r="AG12" s="4">
        <v>86</v>
      </c>
      <c r="AH12" s="4">
        <v>88</v>
      </c>
      <c r="AI12" s="7">
        <f>PRODUCT(AVERAGE(Y12:AH12))</f>
        <v>86.5</v>
      </c>
      <c r="AJ12" s="10">
        <f>PRODUCT(AI12,0.05)</f>
        <v>4.3250000000000002</v>
      </c>
      <c r="AK12" s="7">
        <v>89</v>
      </c>
      <c r="AL12" s="9">
        <f>PRODUCT(AK12,0.15)</f>
        <v>13.35</v>
      </c>
      <c r="AM12" s="4">
        <v>83</v>
      </c>
      <c r="AN12" s="4">
        <v>90</v>
      </c>
      <c r="AO12" s="4">
        <v>89</v>
      </c>
      <c r="AP12" s="4">
        <v>88</v>
      </c>
      <c r="AQ12" s="4">
        <v>95</v>
      </c>
      <c r="AR12" s="7">
        <f>AVERAGE(AM12:AQ12)</f>
        <v>89</v>
      </c>
      <c r="AS12" s="10">
        <f>PRODUCT(AR12,0.15)</f>
        <v>13.35</v>
      </c>
      <c r="AT12" s="12">
        <f t="shared" ref="AT12:AT52" si="0">SUM(M12,U12,X12,AJ12,AL12,AS12)</f>
        <v>82.294999999999987</v>
      </c>
    </row>
    <row r="13" spans="1:46" x14ac:dyDescent="0.25">
      <c r="A13" s="4" t="s">
        <v>1</v>
      </c>
      <c r="B13" s="4">
        <v>99</v>
      </c>
      <c r="C13" s="4">
        <v>75</v>
      </c>
      <c r="D13" s="4">
        <v>70</v>
      </c>
      <c r="E13" s="4">
        <v>85</v>
      </c>
      <c r="F13" s="4">
        <v>84</v>
      </c>
      <c r="G13" s="4">
        <v>85</v>
      </c>
      <c r="H13" s="4">
        <v>86</v>
      </c>
      <c r="I13" s="4">
        <v>87</v>
      </c>
      <c r="J13" s="4">
        <v>86</v>
      </c>
      <c r="K13" s="4">
        <v>87</v>
      </c>
      <c r="L13" s="7">
        <f>AVERAGE(B13:K13)</f>
        <v>84.4</v>
      </c>
      <c r="M13" s="9">
        <f t="shared" ref="M13:M52" si="1">PRODUCT(L13,0.15)</f>
        <v>12.66</v>
      </c>
      <c r="N13" s="4">
        <v>87</v>
      </c>
      <c r="O13" s="4">
        <v>85</v>
      </c>
      <c r="P13" s="4">
        <v>88</v>
      </c>
      <c r="Q13" s="4">
        <v>92</v>
      </c>
      <c r="R13" s="4">
        <v>91</v>
      </c>
      <c r="S13" s="4">
        <v>89</v>
      </c>
      <c r="T13" s="7">
        <f t="shared" ref="T13:T52" si="2">AVERAGE(N13:S13)</f>
        <v>88.666666666666671</v>
      </c>
      <c r="U13" s="10">
        <f t="shared" ref="U13:U52" si="3">PRODUCT(T13,0.25)</f>
        <v>22.166666666666668</v>
      </c>
      <c r="V13" s="13">
        <v>27</v>
      </c>
      <c r="W13" s="7">
        <f t="shared" ref="W13:W52" si="4">(V13/50)*100</f>
        <v>54</v>
      </c>
      <c r="X13" s="9">
        <f t="shared" ref="X13:X52" si="5">PRODUCT(W13,0.25)</f>
        <v>13.5</v>
      </c>
      <c r="Y13" s="4">
        <v>87</v>
      </c>
      <c r="Z13" s="4">
        <v>86</v>
      </c>
      <c r="AA13" s="4">
        <v>85</v>
      </c>
      <c r="AB13" s="4">
        <v>86</v>
      </c>
      <c r="AC13" s="4">
        <v>87</v>
      </c>
      <c r="AD13" s="4">
        <v>86</v>
      </c>
      <c r="AE13" s="4">
        <v>85</v>
      </c>
      <c r="AF13" s="4">
        <v>87</v>
      </c>
      <c r="AG13" s="4">
        <v>85</v>
      </c>
      <c r="AH13" s="4">
        <v>84</v>
      </c>
      <c r="AI13" s="7">
        <f>PRODUCT(AVERAGE(Y13:AH13))</f>
        <v>85.8</v>
      </c>
      <c r="AJ13" s="10">
        <f t="shared" ref="AJ13:AJ52" si="6">PRODUCT(AI13,0.05)</f>
        <v>4.29</v>
      </c>
      <c r="AK13" s="7">
        <v>84</v>
      </c>
      <c r="AL13" s="9">
        <f>PRODUCT(AK13,0.15)</f>
        <v>12.6</v>
      </c>
      <c r="AM13" s="4">
        <v>75</v>
      </c>
      <c r="AN13" s="4">
        <v>88</v>
      </c>
      <c r="AO13" s="4">
        <v>84</v>
      </c>
      <c r="AP13" s="4">
        <v>85</v>
      </c>
      <c r="AQ13" s="4">
        <v>85</v>
      </c>
      <c r="AR13" s="7">
        <f>AVERAGE(AM13:AQ13)</f>
        <v>83.4</v>
      </c>
      <c r="AS13" s="10">
        <f>PRODUCT(AR13,0.15)</f>
        <v>12.51</v>
      </c>
      <c r="AT13" s="12">
        <f t="shared" si="0"/>
        <v>77.726666666666674</v>
      </c>
    </row>
    <row r="14" spans="1:46" x14ac:dyDescent="0.25">
      <c r="A14" s="4" t="s">
        <v>2</v>
      </c>
      <c r="B14" s="4">
        <v>70</v>
      </c>
      <c r="C14" s="4">
        <v>70</v>
      </c>
      <c r="D14" s="4">
        <v>80</v>
      </c>
      <c r="E14" s="4">
        <v>82</v>
      </c>
      <c r="F14" s="4">
        <v>85</v>
      </c>
      <c r="G14" s="4">
        <v>87</v>
      </c>
      <c r="H14" s="4">
        <v>89</v>
      </c>
      <c r="I14" s="4">
        <v>70</v>
      </c>
      <c r="J14" s="4">
        <v>68</v>
      </c>
      <c r="K14" s="4">
        <v>95</v>
      </c>
      <c r="L14" s="7">
        <f t="shared" ref="L14:L52" si="7">AVERAGE(B14:K14)</f>
        <v>79.599999999999994</v>
      </c>
      <c r="M14" s="9">
        <f t="shared" si="1"/>
        <v>11.94</v>
      </c>
      <c r="N14" s="4">
        <v>85</v>
      </c>
      <c r="O14" s="4">
        <v>86</v>
      </c>
      <c r="P14" s="4">
        <v>87</v>
      </c>
      <c r="Q14" s="4">
        <v>88</v>
      </c>
      <c r="R14" s="4">
        <v>86</v>
      </c>
      <c r="S14" s="4">
        <v>85</v>
      </c>
      <c r="T14" s="7">
        <f t="shared" si="2"/>
        <v>86.166666666666671</v>
      </c>
      <c r="U14" s="10">
        <f t="shared" si="3"/>
        <v>21.541666666666668</v>
      </c>
      <c r="V14" s="11">
        <v>34</v>
      </c>
      <c r="W14" s="7">
        <f t="shared" si="4"/>
        <v>68</v>
      </c>
      <c r="X14" s="9">
        <f t="shared" si="5"/>
        <v>17</v>
      </c>
      <c r="Y14" s="4">
        <v>87</v>
      </c>
      <c r="Z14" s="4">
        <v>88</v>
      </c>
      <c r="AA14" s="4">
        <v>89</v>
      </c>
      <c r="AB14" s="4">
        <v>93</v>
      </c>
      <c r="AC14" s="4">
        <v>94</v>
      </c>
      <c r="AD14" s="4">
        <v>87</v>
      </c>
      <c r="AE14" s="4">
        <v>86</v>
      </c>
      <c r="AF14" s="4">
        <v>84</v>
      </c>
      <c r="AG14" s="4">
        <v>82</v>
      </c>
      <c r="AH14" s="4">
        <v>86</v>
      </c>
      <c r="AI14" s="7">
        <f t="shared" ref="AI14:AI52" si="8">PRODUCT(AVERAGE(Y14:AH14))</f>
        <v>87.6</v>
      </c>
      <c r="AJ14" s="10">
        <f t="shared" si="6"/>
        <v>4.38</v>
      </c>
      <c r="AK14" s="7">
        <v>86</v>
      </c>
      <c r="AL14" s="9">
        <f t="shared" ref="AL14:AL52" si="9">PRODUCT(AK14,0.15)</f>
        <v>12.9</v>
      </c>
      <c r="AM14" s="4">
        <v>80</v>
      </c>
      <c r="AN14" s="4">
        <v>89</v>
      </c>
      <c r="AO14" s="4">
        <v>87</v>
      </c>
      <c r="AP14" s="4">
        <v>86</v>
      </c>
      <c r="AQ14" s="4">
        <v>87</v>
      </c>
      <c r="AR14" s="7">
        <f t="shared" ref="AR14:AR52" si="10">AVERAGE(AM14:AQ14)</f>
        <v>85.8</v>
      </c>
      <c r="AS14" s="10">
        <f t="shared" ref="AS14:AS52" si="11">PRODUCT(AR14,0.15)</f>
        <v>12.87</v>
      </c>
      <c r="AT14" s="12">
        <f t="shared" si="0"/>
        <v>80.631666666666675</v>
      </c>
    </row>
    <row r="15" spans="1:46" x14ac:dyDescent="0.25">
      <c r="A15" s="4" t="s">
        <v>3</v>
      </c>
      <c r="B15" s="4">
        <v>99</v>
      </c>
      <c r="C15" s="4">
        <v>99</v>
      </c>
      <c r="D15" s="4">
        <v>99</v>
      </c>
      <c r="E15" s="4">
        <v>95</v>
      </c>
      <c r="F15" s="4">
        <v>87</v>
      </c>
      <c r="G15" s="4">
        <v>88</v>
      </c>
      <c r="H15" s="4">
        <v>89</v>
      </c>
      <c r="I15" s="4">
        <v>85</v>
      </c>
      <c r="J15" s="4">
        <v>87</v>
      </c>
      <c r="K15" s="4">
        <v>90</v>
      </c>
      <c r="L15" s="7">
        <f t="shared" si="7"/>
        <v>91.8</v>
      </c>
      <c r="M15" s="9">
        <f t="shared" si="1"/>
        <v>13.77</v>
      </c>
      <c r="N15" s="4">
        <v>87</v>
      </c>
      <c r="O15" s="4">
        <v>88</v>
      </c>
      <c r="P15" s="4">
        <v>86</v>
      </c>
      <c r="Q15" s="4">
        <v>87</v>
      </c>
      <c r="R15" s="4">
        <v>90</v>
      </c>
      <c r="S15" s="4">
        <v>92</v>
      </c>
      <c r="T15" s="7">
        <f t="shared" si="2"/>
        <v>88.333333333333329</v>
      </c>
      <c r="U15" s="10">
        <f t="shared" si="3"/>
        <v>22.083333333333332</v>
      </c>
      <c r="V15" s="11">
        <v>43</v>
      </c>
      <c r="W15" s="7">
        <f t="shared" si="4"/>
        <v>86</v>
      </c>
      <c r="X15" s="9">
        <f t="shared" si="5"/>
        <v>21.5</v>
      </c>
      <c r="Y15" s="4">
        <v>87</v>
      </c>
      <c r="Z15" s="4">
        <v>85</v>
      </c>
      <c r="AA15" s="4">
        <v>86</v>
      </c>
      <c r="AB15" s="4">
        <v>84</v>
      </c>
      <c r="AC15" s="4">
        <v>78</v>
      </c>
      <c r="AD15" s="4">
        <v>91</v>
      </c>
      <c r="AE15" s="4">
        <v>93</v>
      </c>
      <c r="AF15" s="4">
        <v>86</v>
      </c>
      <c r="AG15" s="4">
        <v>87</v>
      </c>
      <c r="AH15" s="4">
        <v>88</v>
      </c>
      <c r="AI15" s="7">
        <f t="shared" si="8"/>
        <v>86.5</v>
      </c>
      <c r="AJ15" s="10">
        <f t="shared" si="6"/>
        <v>4.3250000000000002</v>
      </c>
      <c r="AK15" s="7">
        <v>89</v>
      </c>
      <c r="AL15" s="9">
        <f t="shared" si="9"/>
        <v>13.35</v>
      </c>
      <c r="AM15" s="4">
        <v>87</v>
      </c>
      <c r="AN15" s="4">
        <v>88</v>
      </c>
      <c r="AO15" s="4">
        <v>90</v>
      </c>
      <c r="AP15" s="4">
        <v>94</v>
      </c>
      <c r="AQ15" s="4">
        <v>95</v>
      </c>
      <c r="AR15" s="7">
        <f t="shared" si="10"/>
        <v>90.8</v>
      </c>
      <c r="AS15" s="10">
        <f t="shared" si="11"/>
        <v>13.62</v>
      </c>
      <c r="AT15" s="12">
        <f t="shared" si="0"/>
        <v>88.648333333333341</v>
      </c>
    </row>
    <row r="16" spans="1:46" x14ac:dyDescent="0.25">
      <c r="A16" s="4" t="s">
        <v>4</v>
      </c>
      <c r="B16" s="4">
        <v>99</v>
      </c>
      <c r="C16" s="4">
        <v>99</v>
      </c>
      <c r="D16" s="4">
        <v>99</v>
      </c>
      <c r="E16" s="4">
        <v>96</v>
      </c>
      <c r="F16" s="4">
        <v>89</v>
      </c>
      <c r="G16" s="4">
        <v>87</v>
      </c>
      <c r="H16" s="4">
        <v>88</v>
      </c>
      <c r="I16" s="4">
        <v>86</v>
      </c>
      <c r="J16" s="4">
        <v>90</v>
      </c>
      <c r="K16" s="4">
        <v>98</v>
      </c>
      <c r="L16" s="7">
        <f t="shared" si="7"/>
        <v>93.1</v>
      </c>
      <c r="M16" s="9">
        <f t="shared" si="1"/>
        <v>13.964999999999998</v>
      </c>
      <c r="N16" s="4">
        <v>89</v>
      </c>
      <c r="O16" s="4">
        <v>90</v>
      </c>
      <c r="P16" s="4">
        <v>91</v>
      </c>
      <c r="Q16" s="4">
        <v>88</v>
      </c>
      <c r="R16" s="4">
        <v>87</v>
      </c>
      <c r="S16" s="4">
        <v>86</v>
      </c>
      <c r="T16" s="7">
        <f t="shared" si="2"/>
        <v>88.5</v>
      </c>
      <c r="U16" s="10">
        <f t="shared" si="3"/>
        <v>22.125</v>
      </c>
      <c r="V16" s="11">
        <v>49</v>
      </c>
      <c r="W16" s="7">
        <f t="shared" si="4"/>
        <v>98</v>
      </c>
      <c r="X16" s="9">
        <f t="shared" si="5"/>
        <v>24.5</v>
      </c>
      <c r="Y16" s="4">
        <v>89</v>
      </c>
      <c r="Z16" s="4">
        <v>90</v>
      </c>
      <c r="AA16" s="4">
        <v>91</v>
      </c>
      <c r="AB16" s="4">
        <v>90</v>
      </c>
      <c r="AC16" s="4">
        <v>88</v>
      </c>
      <c r="AD16" s="4">
        <v>89</v>
      </c>
      <c r="AE16" s="4">
        <v>87</v>
      </c>
      <c r="AF16" s="4">
        <v>86</v>
      </c>
      <c r="AG16" s="4">
        <v>85</v>
      </c>
      <c r="AH16" s="4">
        <v>90</v>
      </c>
      <c r="AI16" s="7">
        <f t="shared" si="8"/>
        <v>88.5</v>
      </c>
      <c r="AJ16" s="10">
        <f t="shared" si="6"/>
        <v>4.4249999999999998</v>
      </c>
      <c r="AK16" s="7">
        <v>85</v>
      </c>
      <c r="AL16" s="9">
        <f t="shared" si="9"/>
        <v>12.75</v>
      </c>
      <c r="AM16" s="4">
        <v>95</v>
      </c>
      <c r="AN16" s="4">
        <v>88</v>
      </c>
      <c r="AO16" s="4">
        <v>87</v>
      </c>
      <c r="AP16" s="4">
        <v>86</v>
      </c>
      <c r="AQ16" s="4">
        <v>88</v>
      </c>
      <c r="AR16" s="7">
        <f t="shared" si="10"/>
        <v>88.8</v>
      </c>
      <c r="AS16" s="10">
        <f t="shared" si="11"/>
        <v>13.319999999999999</v>
      </c>
      <c r="AT16" s="12">
        <f t="shared" si="0"/>
        <v>91.084999999999994</v>
      </c>
    </row>
    <row r="17" spans="1:46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7"/>
      <c r="M17" s="9"/>
      <c r="N17" s="4"/>
      <c r="O17" s="4"/>
      <c r="P17" s="4"/>
      <c r="Q17" s="4"/>
      <c r="R17" s="4"/>
      <c r="S17" s="4"/>
      <c r="T17" s="7"/>
      <c r="U17" s="10"/>
      <c r="V17" s="11"/>
      <c r="W17" s="7"/>
      <c r="X17" s="9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7"/>
      <c r="AJ17" s="10"/>
      <c r="AK17" s="7"/>
      <c r="AL17" s="9"/>
      <c r="AM17" s="4"/>
      <c r="AN17" s="4"/>
      <c r="AO17" s="4"/>
      <c r="AP17" s="4"/>
      <c r="AQ17" s="4"/>
      <c r="AR17" s="7"/>
      <c r="AS17" s="10"/>
      <c r="AT17" s="12"/>
    </row>
    <row r="18" spans="1:4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7"/>
      <c r="M18" s="9"/>
      <c r="N18" s="4"/>
      <c r="O18" s="4"/>
      <c r="P18" s="4"/>
      <c r="Q18" s="4"/>
      <c r="R18" s="4"/>
      <c r="S18" s="4"/>
      <c r="T18" s="7"/>
      <c r="U18" s="10"/>
      <c r="V18" s="11"/>
      <c r="W18" s="7"/>
      <c r="X18" s="9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7"/>
      <c r="AJ18" s="10"/>
      <c r="AK18" s="7"/>
      <c r="AL18" s="9"/>
      <c r="AM18" s="4"/>
      <c r="AN18" s="4"/>
      <c r="AO18" s="4"/>
      <c r="AP18" s="4"/>
      <c r="AQ18" s="4"/>
      <c r="AR18" s="7"/>
      <c r="AS18" s="10"/>
      <c r="AT18" s="12"/>
    </row>
    <row r="19" spans="1:46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7"/>
      <c r="M19" s="9"/>
      <c r="N19" s="4"/>
      <c r="O19" s="4"/>
      <c r="P19" s="4"/>
      <c r="Q19" s="4"/>
      <c r="R19" s="4"/>
      <c r="S19" s="4"/>
      <c r="T19" s="7"/>
      <c r="U19" s="10"/>
      <c r="V19" s="13"/>
      <c r="W19" s="7"/>
      <c r="X19" s="9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7"/>
      <c r="AJ19" s="10"/>
      <c r="AK19" s="7"/>
      <c r="AL19" s="9"/>
      <c r="AM19" s="4"/>
      <c r="AN19" s="4"/>
      <c r="AO19" s="4"/>
      <c r="AP19" s="4"/>
      <c r="AQ19" s="4"/>
      <c r="AR19" s="7"/>
      <c r="AS19" s="10"/>
      <c r="AT19" s="12"/>
    </row>
    <row r="20" spans="1:46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7"/>
      <c r="M20" s="9"/>
      <c r="N20" s="4"/>
      <c r="O20" s="4"/>
      <c r="P20" s="4"/>
      <c r="Q20" s="4"/>
      <c r="R20" s="4"/>
      <c r="S20" s="4"/>
      <c r="T20" s="7"/>
      <c r="U20" s="10"/>
      <c r="V20" s="11"/>
      <c r="W20" s="7"/>
      <c r="X20" s="9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7"/>
      <c r="AJ20" s="10"/>
      <c r="AK20" s="7"/>
      <c r="AL20" s="9"/>
      <c r="AM20" s="4"/>
      <c r="AN20" s="4"/>
      <c r="AO20" s="4"/>
      <c r="AP20" s="4"/>
      <c r="AQ20" s="4"/>
      <c r="AR20" s="7"/>
      <c r="AS20" s="10"/>
      <c r="AT20" s="12"/>
    </row>
    <row r="21" spans="1:46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7"/>
      <c r="M21" s="9"/>
      <c r="N21" s="4"/>
      <c r="O21" s="4"/>
      <c r="P21" s="4"/>
      <c r="Q21" s="4"/>
      <c r="R21" s="4"/>
      <c r="S21" s="4"/>
      <c r="T21" s="7"/>
      <c r="U21" s="10"/>
      <c r="V21" s="11"/>
      <c r="W21" s="7"/>
      <c r="X21" s="9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7"/>
      <c r="AJ21" s="10"/>
      <c r="AK21" s="7"/>
      <c r="AL21" s="9"/>
      <c r="AM21" s="4"/>
      <c r="AN21" s="4"/>
      <c r="AO21" s="4"/>
      <c r="AP21" s="4"/>
      <c r="AQ21" s="4"/>
      <c r="AR21" s="7"/>
      <c r="AS21" s="10"/>
      <c r="AT21" s="12"/>
    </row>
    <row r="22" spans="1:46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7"/>
      <c r="M22" s="9"/>
      <c r="N22" s="4"/>
      <c r="O22" s="4"/>
      <c r="P22" s="4"/>
      <c r="Q22" s="4"/>
      <c r="R22" s="4"/>
      <c r="S22" s="4"/>
      <c r="T22" s="7"/>
      <c r="U22" s="10"/>
      <c r="V22" s="11"/>
      <c r="W22" s="7"/>
      <c r="X22" s="9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7"/>
      <c r="AJ22" s="10"/>
      <c r="AK22" s="7"/>
      <c r="AL22" s="9"/>
      <c r="AM22" s="4"/>
      <c r="AN22" s="4"/>
      <c r="AO22" s="4"/>
      <c r="AP22" s="4"/>
      <c r="AQ22" s="4"/>
      <c r="AR22" s="7"/>
      <c r="AS22" s="10"/>
      <c r="AT22" s="12"/>
    </row>
    <row r="23" spans="1:46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7"/>
      <c r="M23" s="9"/>
      <c r="N23" s="4"/>
      <c r="O23" s="4"/>
      <c r="P23" s="4"/>
      <c r="Q23" s="4"/>
      <c r="R23" s="4"/>
      <c r="S23" s="4"/>
      <c r="T23" s="7"/>
      <c r="U23" s="10"/>
      <c r="V23" s="11"/>
      <c r="W23" s="7"/>
      <c r="X23" s="9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7"/>
      <c r="AJ23" s="10"/>
      <c r="AK23" s="7"/>
      <c r="AL23" s="9"/>
      <c r="AM23" s="4"/>
      <c r="AN23" s="4"/>
      <c r="AO23" s="4"/>
      <c r="AP23" s="4"/>
      <c r="AQ23" s="4"/>
      <c r="AR23" s="7"/>
      <c r="AS23" s="10"/>
      <c r="AT23" s="12"/>
    </row>
    <row r="24" spans="1:46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7"/>
      <c r="M24" s="9"/>
      <c r="N24" s="4"/>
      <c r="O24" s="4"/>
      <c r="P24" s="4"/>
      <c r="Q24" s="4"/>
      <c r="R24" s="4"/>
      <c r="S24" s="4"/>
      <c r="T24" s="7"/>
      <c r="U24" s="10"/>
      <c r="V24" s="11"/>
      <c r="W24" s="7"/>
      <c r="X24" s="9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7"/>
      <c r="AJ24" s="10"/>
      <c r="AK24" s="7"/>
      <c r="AL24" s="9"/>
      <c r="AM24" s="4"/>
      <c r="AN24" s="4"/>
      <c r="AO24" s="4"/>
      <c r="AP24" s="4"/>
      <c r="AQ24" s="4"/>
      <c r="AR24" s="7"/>
      <c r="AS24" s="10"/>
      <c r="AT24" s="12"/>
    </row>
    <row r="25" spans="1:46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7"/>
      <c r="M25" s="9"/>
      <c r="N25" s="4"/>
      <c r="O25" s="4"/>
      <c r="P25" s="4"/>
      <c r="Q25" s="4"/>
      <c r="R25" s="4"/>
      <c r="S25" s="4"/>
      <c r="T25" s="7"/>
      <c r="U25" s="10"/>
      <c r="V25" s="11"/>
      <c r="W25" s="7"/>
      <c r="X25" s="9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7"/>
      <c r="AJ25" s="10"/>
      <c r="AK25" s="7"/>
      <c r="AL25" s="9"/>
      <c r="AM25" s="4"/>
      <c r="AN25" s="4"/>
      <c r="AO25" s="4"/>
      <c r="AP25" s="4"/>
      <c r="AQ25" s="4"/>
      <c r="AR25" s="7"/>
      <c r="AS25" s="10"/>
      <c r="AT25" s="12"/>
    </row>
    <row r="26" spans="1:46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7"/>
      <c r="M26" s="9"/>
      <c r="N26" s="4"/>
      <c r="O26" s="4"/>
      <c r="P26" s="4"/>
      <c r="Q26" s="4"/>
      <c r="R26" s="4"/>
      <c r="S26" s="4"/>
      <c r="T26" s="7"/>
      <c r="U26" s="10"/>
      <c r="V26" s="11"/>
      <c r="W26" s="7"/>
      <c r="X26" s="9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7"/>
      <c r="AJ26" s="10"/>
      <c r="AK26" s="7"/>
      <c r="AL26" s="9"/>
      <c r="AM26" s="4"/>
      <c r="AN26" s="4"/>
      <c r="AO26" s="4"/>
      <c r="AP26" s="4"/>
      <c r="AQ26" s="4"/>
      <c r="AR26" s="7"/>
      <c r="AS26" s="10"/>
      <c r="AT26" s="12"/>
    </row>
    <row r="27" spans="1:46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7"/>
      <c r="M27" s="9"/>
      <c r="N27" s="4"/>
      <c r="O27" s="4"/>
      <c r="P27" s="4"/>
      <c r="Q27" s="4"/>
      <c r="R27" s="4"/>
      <c r="S27" s="4"/>
      <c r="T27" s="7"/>
      <c r="U27" s="10"/>
      <c r="V27" s="11"/>
      <c r="W27" s="7"/>
      <c r="X27" s="9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7"/>
      <c r="AJ27" s="10"/>
      <c r="AK27" s="7"/>
      <c r="AL27" s="9"/>
      <c r="AM27" s="4"/>
      <c r="AN27" s="4"/>
      <c r="AO27" s="4"/>
      <c r="AP27" s="4"/>
      <c r="AQ27" s="4"/>
      <c r="AR27" s="7"/>
      <c r="AS27" s="10"/>
      <c r="AT27" s="12"/>
    </row>
    <row r="28" spans="1:46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7"/>
      <c r="M28" s="9"/>
      <c r="N28" s="4"/>
      <c r="O28" s="4"/>
      <c r="P28" s="4"/>
      <c r="Q28" s="4"/>
      <c r="R28" s="4"/>
      <c r="S28" s="4"/>
      <c r="T28" s="7"/>
      <c r="U28" s="10"/>
      <c r="V28" s="11"/>
      <c r="W28" s="7"/>
      <c r="X28" s="9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7"/>
      <c r="AJ28" s="10"/>
      <c r="AK28" s="7"/>
      <c r="AL28" s="9"/>
      <c r="AM28" s="4"/>
      <c r="AN28" s="4"/>
      <c r="AO28" s="4"/>
      <c r="AP28" s="4"/>
      <c r="AQ28" s="4"/>
      <c r="AR28" s="7"/>
      <c r="AS28" s="10"/>
      <c r="AT28" s="12"/>
    </row>
    <row r="29" spans="1:46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7"/>
      <c r="M29" s="9"/>
      <c r="N29" s="4"/>
      <c r="O29" s="4"/>
      <c r="P29" s="4"/>
      <c r="Q29" s="4"/>
      <c r="R29" s="4"/>
      <c r="S29" s="4"/>
      <c r="T29" s="7"/>
      <c r="U29" s="10"/>
      <c r="V29" s="11"/>
      <c r="W29" s="7"/>
      <c r="X29" s="9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7"/>
      <c r="AJ29" s="10"/>
      <c r="AK29" s="7"/>
      <c r="AL29" s="9"/>
      <c r="AM29" s="4"/>
      <c r="AN29" s="4"/>
      <c r="AO29" s="4"/>
      <c r="AP29" s="4"/>
      <c r="AQ29" s="4"/>
      <c r="AR29" s="7"/>
      <c r="AS29" s="10"/>
      <c r="AT29" s="12"/>
    </row>
    <row r="30" spans="1:46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7"/>
      <c r="M30" s="9"/>
      <c r="N30" s="4"/>
      <c r="O30" s="4"/>
      <c r="P30" s="4"/>
      <c r="Q30" s="4"/>
      <c r="R30" s="4"/>
      <c r="S30" s="4"/>
      <c r="T30" s="7"/>
      <c r="U30" s="10"/>
      <c r="V30" s="11"/>
      <c r="W30" s="7"/>
      <c r="X30" s="9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7"/>
      <c r="AJ30" s="10"/>
      <c r="AK30" s="7"/>
      <c r="AL30" s="9"/>
      <c r="AM30" s="4"/>
      <c r="AN30" s="4"/>
      <c r="AO30" s="4"/>
      <c r="AP30" s="4"/>
      <c r="AQ30" s="4"/>
      <c r="AR30" s="7"/>
      <c r="AS30" s="10"/>
      <c r="AT30" s="12"/>
    </row>
    <row r="31" spans="1:46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7"/>
      <c r="M31" s="9"/>
      <c r="N31" s="4"/>
      <c r="O31" s="4"/>
      <c r="P31" s="4"/>
      <c r="Q31" s="4"/>
      <c r="R31" s="4"/>
      <c r="S31" s="4"/>
      <c r="T31" s="7"/>
      <c r="U31" s="10"/>
      <c r="V31" s="11"/>
      <c r="W31" s="7"/>
      <c r="X31" s="9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7"/>
      <c r="AJ31" s="10"/>
      <c r="AK31" s="7"/>
      <c r="AL31" s="9"/>
      <c r="AM31" s="4"/>
      <c r="AN31" s="4"/>
      <c r="AO31" s="4"/>
      <c r="AP31" s="4"/>
      <c r="AQ31" s="4"/>
      <c r="AR31" s="7"/>
      <c r="AS31" s="10"/>
      <c r="AT31" s="12"/>
    </row>
    <row r="32" spans="1:46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7"/>
      <c r="M32" s="9"/>
      <c r="N32" s="4"/>
      <c r="O32" s="4"/>
      <c r="P32" s="4"/>
      <c r="Q32" s="4"/>
      <c r="R32" s="4"/>
      <c r="S32" s="4"/>
      <c r="T32" s="7"/>
      <c r="U32" s="10"/>
      <c r="V32" s="11"/>
      <c r="W32" s="7"/>
      <c r="X32" s="9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7"/>
      <c r="AJ32" s="10"/>
      <c r="AK32" s="7"/>
      <c r="AL32" s="9"/>
      <c r="AM32" s="4"/>
      <c r="AN32" s="4"/>
      <c r="AO32" s="4"/>
      <c r="AP32" s="4"/>
      <c r="AQ32" s="4"/>
      <c r="AR32" s="7"/>
      <c r="AS32" s="10"/>
      <c r="AT32" s="12"/>
    </row>
    <row r="33" spans="1:46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7"/>
      <c r="M33" s="9"/>
      <c r="N33" s="4"/>
      <c r="O33" s="4"/>
      <c r="P33" s="4"/>
      <c r="Q33" s="4"/>
      <c r="R33" s="4"/>
      <c r="S33" s="4"/>
      <c r="T33" s="7"/>
      <c r="U33" s="10"/>
      <c r="V33" s="13"/>
      <c r="W33" s="7"/>
      <c r="X33" s="9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7"/>
      <c r="AJ33" s="10"/>
      <c r="AK33" s="7"/>
      <c r="AL33" s="9"/>
      <c r="AM33" s="4"/>
      <c r="AN33" s="4"/>
      <c r="AO33" s="4"/>
      <c r="AP33" s="4"/>
      <c r="AQ33" s="4"/>
      <c r="AR33" s="7"/>
      <c r="AS33" s="10"/>
      <c r="AT33" s="12"/>
    </row>
    <row r="34" spans="1:46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7"/>
      <c r="M34" s="9"/>
      <c r="N34" s="4"/>
      <c r="O34" s="4"/>
      <c r="P34" s="4"/>
      <c r="Q34" s="4"/>
      <c r="R34" s="4"/>
      <c r="S34" s="4"/>
      <c r="T34" s="7"/>
      <c r="U34" s="10"/>
      <c r="V34" s="13"/>
      <c r="W34" s="7"/>
      <c r="X34" s="9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7"/>
      <c r="AJ34" s="10"/>
      <c r="AK34" s="7"/>
      <c r="AL34" s="9"/>
      <c r="AM34" s="4"/>
      <c r="AN34" s="4"/>
      <c r="AO34" s="4"/>
      <c r="AP34" s="4"/>
      <c r="AQ34" s="4"/>
      <c r="AR34" s="7"/>
      <c r="AS34" s="10"/>
      <c r="AT34" s="12"/>
    </row>
    <row r="35" spans="1:46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7"/>
      <c r="M35" s="9"/>
      <c r="N35" s="4"/>
      <c r="O35" s="4"/>
      <c r="P35" s="4"/>
      <c r="Q35" s="4"/>
      <c r="R35" s="4"/>
      <c r="S35" s="4"/>
      <c r="T35" s="7"/>
      <c r="U35" s="10"/>
      <c r="V35" s="11"/>
      <c r="W35" s="7"/>
      <c r="X35" s="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7"/>
      <c r="AJ35" s="10"/>
      <c r="AK35" s="7"/>
      <c r="AL35" s="9"/>
      <c r="AM35" s="4"/>
      <c r="AN35" s="4"/>
      <c r="AO35" s="4"/>
      <c r="AP35" s="4"/>
      <c r="AQ35" s="4"/>
      <c r="AR35" s="7"/>
      <c r="AS35" s="10"/>
      <c r="AT35" s="12"/>
    </row>
    <row r="36" spans="1:46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7"/>
      <c r="M36" s="9"/>
      <c r="N36" s="4"/>
      <c r="O36" s="4"/>
      <c r="P36" s="4"/>
      <c r="Q36" s="4"/>
      <c r="R36" s="4"/>
      <c r="S36" s="4"/>
      <c r="T36" s="7"/>
      <c r="U36" s="10"/>
      <c r="V36" s="11"/>
      <c r="W36" s="7"/>
      <c r="X36" s="9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7"/>
      <c r="AJ36" s="10"/>
      <c r="AK36" s="7"/>
      <c r="AL36" s="9"/>
      <c r="AM36" s="4"/>
      <c r="AN36" s="4"/>
      <c r="AO36" s="4"/>
      <c r="AP36" s="4"/>
      <c r="AQ36" s="4"/>
      <c r="AR36" s="7"/>
      <c r="AS36" s="10"/>
      <c r="AT36" s="12"/>
    </row>
    <row r="37" spans="1:46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7"/>
      <c r="M37" s="9"/>
      <c r="N37" s="4"/>
      <c r="O37" s="4"/>
      <c r="P37" s="4"/>
      <c r="Q37" s="4"/>
      <c r="R37" s="4"/>
      <c r="S37" s="4"/>
      <c r="T37" s="7"/>
      <c r="U37" s="10"/>
      <c r="V37" s="11"/>
      <c r="W37" s="7"/>
      <c r="X37" s="9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7"/>
      <c r="AJ37" s="10"/>
      <c r="AK37" s="7"/>
      <c r="AL37" s="9"/>
      <c r="AM37" s="4"/>
      <c r="AN37" s="4"/>
      <c r="AO37" s="4"/>
      <c r="AP37" s="4"/>
      <c r="AQ37" s="4"/>
      <c r="AR37" s="7"/>
      <c r="AS37" s="10"/>
      <c r="AT37" s="12"/>
    </row>
    <row r="38" spans="1:46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7"/>
      <c r="M38" s="9"/>
      <c r="N38" s="4"/>
      <c r="O38" s="4"/>
      <c r="P38" s="4"/>
      <c r="Q38" s="4"/>
      <c r="R38" s="4"/>
      <c r="S38" s="4"/>
      <c r="T38" s="7"/>
      <c r="U38" s="10"/>
      <c r="V38" s="11"/>
      <c r="W38" s="7"/>
      <c r="X38" s="9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7"/>
      <c r="AJ38" s="10"/>
      <c r="AK38" s="7"/>
      <c r="AL38" s="9"/>
      <c r="AM38" s="4"/>
      <c r="AN38" s="4"/>
      <c r="AO38" s="4"/>
      <c r="AP38" s="4"/>
      <c r="AQ38" s="4"/>
      <c r="AR38" s="7"/>
      <c r="AS38" s="10"/>
      <c r="AT38" s="12"/>
    </row>
    <row r="39" spans="1:46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7"/>
      <c r="M39" s="9"/>
      <c r="N39" s="4"/>
      <c r="O39" s="4"/>
      <c r="P39" s="4"/>
      <c r="Q39" s="4"/>
      <c r="R39" s="4"/>
      <c r="S39" s="4"/>
      <c r="T39" s="7"/>
      <c r="U39" s="10"/>
      <c r="V39" s="11"/>
      <c r="W39" s="7"/>
      <c r="X39" s="9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7"/>
      <c r="AJ39" s="10"/>
      <c r="AK39" s="7"/>
      <c r="AL39" s="9"/>
      <c r="AM39" s="4"/>
      <c r="AN39" s="4"/>
      <c r="AO39" s="4"/>
      <c r="AP39" s="4"/>
      <c r="AQ39" s="4"/>
      <c r="AR39" s="7"/>
      <c r="AS39" s="10"/>
      <c r="AT39" s="12"/>
    </row>
    <row r="40" spans="1:46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7"/>
      <c r="M40" s="9"/>
      <c r="N40" s="4"/>
      <c r="O40" s="4"/>
      <c r="P40" s="4"/>
      <c r="Q40" s="4"/>
      <c r="R40" s="4"/>
      <c r="S40" s="4"/>
      <c r="T40" s="7"/>
      <c r="U40" s="10"/>
      <c r="V40" s="11"/>
      <c r="W40" s="7"/>
      <c r="X40" s="9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7"/>
      <c r="AJ40" s="10"/>
      <c r="AK40" s="7"/>
      <c r="AL40" s="9"/>
      <c r="AM40" s="4"/>
      <c r="AN40" s="4"/>
      <c r="AO40" s="4"/>
      <c r="AP40" s="4"/>
      <c r="AQ40" s="4"/>
      <c r="AR40" s="7"/>
      <c r="AS40" s="10"/>
      <c r="AT40" s="12"/>
    </row>
    <row r="41" spans="1:46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7"/>
      <c r="M41" s="9"/>
      <c r="N41" s="4"/>
      <c r="O41" s="4"/>
      <c r="P41" s="4"/>
      <c r="Q41" s="4"/>
      <c r="R41" s="4"/>
      <c r="S41" s="4"/>
      <c r="T41" s="7"/>
      <c r="U41" s="10"/>
      <c r="V41" s="11"/>
      <c r="W41" s="7"/>
      <c r="X41" s="9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7"/>
      <c r="AJ41" s="10"/>
      <c r="AK41" s="7"/>
      <c r="AL41" s="9"/>
      <c r="AM41" s="4"/>
      <c r="AN41" s="4"/>
      <c r="AO41" s="4"/>
      <c r="AP41" s="4"/>
      <c r="AQ41" s="4"/>
      <c r="AR41" s="7"/>
      <c r="AS41" s="10"/>
      <c r="AT41" s="12"/>
    </row>
    <row r="42" spans="1:46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7"/>
      <c r="M42" s="9"/>
      <c r="N42" s="4"/>
      <c r="O42" s="4"/>
      <c r="P42" s="4"/>
      <c r="Q42" s="4"/>
      <c r="R42" s="4"/>
      <c r="S42" s="4"/>
      <c r="T42" s="7"/>
      <c r="U42" s="10"/>
      <c r="V42" s="11"/>
      <c r="W42" s="7"/>
      <c r="X42" s="9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7"/>
      <c r="AJ42" s="10"/>
      <c r="AK42" s="7"/>
      <c r="AL42" s="9"/>
      <c r="AM42" s="4"/>
      <c r="AN42" s="4"/>
      <c r="AO42" s="4"/>
      <c r="AP42" s="4"/>
      <c r="AQ42" s="4"/>
      <c r="AR42" s="7"/>
      <c r="AS42" s="10"/>
      <c r="AT42" s="12"/>
    </row>
    <row r="43" spans="1:46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7"/>
      <c r="M43" s="9"/>
      <c r="N43" s="4"/>
      <c r="O43" s="4"/>
      <c r="P43" s="4"/>
      <c r="Q43" s="4"/>
      <c r="R43" s="4"/>
      <c r="S43" s="4"/>
      <c r="T43" s="7"/>
      <c r="U43" s="10"/>
      <c r="V43" s="11"/>
      <c r="W43" s="7"/>
      <c r="X43" s="9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7"/>
      <c r="AJ43" s="10"/>
      <c r="AK43" s="7"/>
      <c r="AL43" s="9"/>
      <c r="AM43" s="4"/>
      <c r="AN43" s="4"/>
      <c r="AO43" s="4"/>
      <c r="AP43" s="4"/>
      <c r="AQ43" s="4"/>
      <c r="AR43" s="7"/>
      <c r="AS43" s="10"/>
      <c r="AT43" s="12"/>
    </row>
    <row r="44" spans="1:46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7"/>
      <c r="M44" s="9"/>
      <c r="N44" s="4"/>
      <c r="O44" s="4"/>
      <c r="P44" s="4"/>
      <c r="Q44" s="4"/>
      <c r="R44" s="4"/>
      <c r="S44" s="4"/>
      <c r="T44" s="7"/>
      <c r="U44" s="10"/>
      <c r="V44" s="11"/>
      <c r="W44" s="7"/>
      <c r="X44" s="9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7"/>
      <c r="AJ44" s="10"/>
      <c r="AK44" s="7"/>
      <c r="AL44" s="9"/>
      <c r="AM44" s="4"/>
      <c r="AN44" s="4"/>
      <c r="AO44" s="4"/>
      <c r="AP44" s="4"/>
      <c r="AQ44" s="4"/>
      <c r="AR44" s="7"/>
      <c r="AS44" s="10"/>
      <c r="AT44" s="12"/>
    </row>
    <row r="45" spans="1:46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7"/>
      <c r="M45" s="9"/>
      <c r="N45" s="4"/>
      <c r="O45" s="4"/>
      <c r="P45" s="4"/>
      <c r="Q45" s="4"/>
      <c r="R45" s="4"/>
      <c r="S45" s="4"/>
      <c r="T45" s="7"/>
      <c r="U45" s="10"/>
      <c r="V45" s="11"/>
      <c r="W45" s="7"/>
      <c r="X45" s="9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7"/>
      <c r="AJ45" s="10"/>
      <c r="AK45" s="7"/>
      <c r="AL45" s="9"/>
      <c r="AM45" s="4"/>
      <c r="AN45" s="4"/>
      <c r="AO45" s="4"/>
      <c r="AP45" s="4"/>
      <c r="AQ45" s="4"/>
      <c r="AR45" s="7"/>
      <c r="AS45" s="10"/>
      <c r="AT45" s="12"/>
    </row>
    <row r="46" spans="1:46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7"/>
      <c r="M46" s="9"/>
      <c r="N46" s="4"/>
      <c r="O46" s="4"/>
      <c r="P46" s="4"/>
      <c r="Q46" s="4"/>
      <c r="R46" s="4"/>
      <c r="S46" s="4"/>
      <c r="T46" s="7"/>
      <c r="U46" s="10"/>
      <c r="V46" s="11"/>
      <c r="W46" s="7"/>
      <c r="X46" s="9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7"/>
      <c r="AJ46" s="10"/>
      <c r="AK46" s="7"/>
      <c r="AL46" s="9"/>
      <c r="AM46" s="4"/>
      <c r="AN46" s="4"/>
      <c r="AO46" s="4"/>
      <c r="AP46" s="4"/>
      <c r="AQ46" s="4"/>
      <c r="AR46" s="7"/>
      <c r="AS46" s="10"/>
      <c r="AT46" s="12"/>
    </row>
    <row r="47" spans="1:46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7"/>
      <c r="M47" s="9"/>
      <c r="N47" s="4"/>
      <c r="O47" s="4"/>
      <c r="P47" s="4"/>
      <c r="Q47" s="4"/>
      <c r="R47" s="4"/>
      <c r="S47" s="4"/>
      <c r="T47" s="7"/>
      <c r="U47" s="10"/>
      <c r="V47" s="11"/>
      <c r="W47" s="7"/>
      <c r="X47" s="9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7"/>
      <c r="AJ47" s="10"/>
      <c r="AK47" s="7"/>
      <c r="AL47" s="9"/>
      <c r="AM47" s="4"/>
      <c r="AN47" s="4"/>
      <c r="AO47" s="4"/>
      <c r="AP47" s="4"/>
      <c r="AQ47" s="4"/>
      <c r="AR47" s="7"/>
      <c r="AS47" s="10"/>
      <c r="AT47" s="12"/>
    </row>
    <row r="48" spans="1:46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7"/>
      <c r="M48" s="9"/>
      <c r="N48" s="4"/>
      <c r="O48" s="4"/>
      <c r="P48" s="4"/>
      <c r="Q48" s="4"/>
      <c r="R48" s="4"/>
      <c r="S48" s="4"/>
      <c r="T48" s="7"/>
      <c r="U48" s="10"/>
      <c r="V48" s="11"/>
      <c r="W48" s="7"/>
      <c r="X48" s="9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7"/>
      <c r="AJ48" s="10"/>
      <c r="AK48" s="7"/>
      <c r="AL48" s="9"/>
      <c r="AM48" s="4"/>
      <c r="AN48" s="4"/>
      <c r="AO48" s="4"/>
      <c r="AP48" s="4"/>
      <c r="AQ48" s="4"/>
      <c r="AR48" s="7"/>
      <c r="AS48" s="10"/>
      <c r="AT48" s="12"/>
    </row>
    <row r="49" spans="1:46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7"/>
      <c r="M49" s="9"/>
      <c r="N49" s="4"/>
      <c r="O49" s="4"/>
      <c r="P49" s="4"/>
      <c r="Q49" s="4"/>
      <c r="R49" s="4"/>
      <c r="S49" s="4"/>
      <c r="T49" s="7"/>
      <c r="U49" s="10"/>
      <c r="V49" s="11"/>
      <c r="W49" s="7"/>
      <c r="X49" s="9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7"/>
      <c r="AJ49" s="10"/>
      <c r="AK49" s="7"/>
      <c r="AL49" s="9"/>
      <c r="AM49" s="4"/>
      <c r="AN49" s="4"/>
      <c r="AO49" s="4"/>
      <c r="AP49" s="4"/>
      <c r="AQ49" s="4"/>
      <c r="AR49" s="7"/>
      <c r="AS49" s="10"/>
      <c r="AT49" s="12"/>
    </row>
    <row r="50" spans="1:46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7"/>
      <c r="M50" s="9"/>
      <c r="N50" s="4"/>
      <c r="O50" s="4"/>
      <c r="P50" s="4"/>
      <c r="Q50" s="4"/>
      <c r="R50" s="4"/>
      <c r="S50" s="4"/>
      <c r="T50" s="7"/>
      <c r="U50" s="10"/>
      <c r="V50" s="11"/>
      <c r="W50" s="7"/>
      <c r="X50" s="9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7"/>
      <c r="AJ50" s="10"/>
      <c r="AK50" s="7"/>
      <c r="AL50" s="9"/>
      <c r="AM50" s="4"/>
      <c r="AN50" s="4"/>
      <c r="AO50" s="4"/>
      <c r="AP50" s="4"/>
      <c r="AQ50" s="4"/>
      <c r="AR50" s="7"/>
      <c r="AS50" s="10"/>
      <c r="AT50" s="12"/>
    </row>
    <row r="51" spans="1:46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7"/>
      <c r="M51" s="9"/>
      <c r="N51" s="4"/>
      <c r="O51" s="4"/>
      <c r="P51" s="4"/>
      <c r="Q51" s="4"/>
      <c r="R51" s="4"/>
      <c r="S51" s="4"/>
      <c r="T51" s="7"/>
      <c r="U51" s="10"/>
      <c r="V51" s="11"/>
      <c r="W51" s="7"/>
      <c r="X51" s="9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7"/>
      <c r="AJ51" s="10"/>
      <c r="AK51" s="7"/>
      <c r="AL51" s="9"/>
      <c r="AM51" s="4"/>
      <c r="AN51" s="4"/>
      <c r="AO51" s="4"/>
      <c r="AP51" s="4"/>
      <c r="AQ51" s="4"/>
      <c r="AR51" s="7"/>
      <c r="AS51" s="10"/>
      <c r="AT51" s="12"/>
    </row>
    <row r="52" spans="1:46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7"/>
      <c r="M52" s="9"/>
      <c r="N52" s="4"/>
      <c r="O52" s="4"/>
      <c r="P52" s="4"/>
      <c r="Q52" s="4"/>
      <c r="R52" s="4"/>
      <c r="S52" s="4"/>
      <c r="T52" s="7"/>
      <c r="U52" s="10"/>
      <c r="V52" s="11"/>
      <c r="W52" s="7"/>
      <c r="X52" s="9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7"/>
      <c r="AJ52" s="10"/>
      <c r="AK52" s="7"/>
      <c r="AL52" s="9"/>
      <c r="AM52" s="4"/>
      <c r="AN52" s="4"/>
      <c r="AO52" s="4"/>
      <c r="AP52" s="4"/>
      <c r="AQ52" s="4"/>
      <c r="AR52" s="7"/>
      <c r="AS52" s="10"/>
      <c r="AT52" s="12"/>
    </row>
  </sheetData>
  <mergeCells count="4">
    <mergeCell ref="B11:K11"/>
    <mergeCell ref="N11:S11"/>
    <mergeCell ref="Y11:AH11"/>
    <mergeCell ref="A10:L10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Rusty</dc:creator>
  <cp:lastModifiedBy>rusty</cp:lastModifiedBy>
  <dcterms:created xsi:type="dcterms:W3CDTF">2010-09-14T15:00:10Z</dcterms:created>
  <dcterms:modified xsi:type="dcterms:W3CDTF">2011-10-20T12:00:35Z</dcterms:modified>
</cp:coreProperties>
</file>